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7" documentId="13_ncr:1_{87FDBEFA-27CB-4154-9C30-1EBF6E2684DF}" xr6:coauthVersionLast="47" xr6:coauthVersionMax="47" xr10:uidLastSave="{9A78D6FB-E4B4-4D48-A5E7-3CB3040D249A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45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11" i="1"/>
  <c r="E31" i="1"/>
  <c r="H31" i="1" s="1"/>
  <c r="E30" i="1"/>
  <c r="H30" i="1" s="1"/>
  <c r="E29" i="1"/>
  <c r="H29" i="1" s="1"/>
  <c r="E27" i="1"/>
  <c r="E26" i="1"/>
  <c r="E25" i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E14" i="1"/>
  <c r="H14" i="1" s="1"/>
  <c r="E15" i="1"/>
  <c r="H15" i="1" s="1"/>
  <c r="E10" i="1"/>
  <c r="H10" i="1" s="1"/>
  <c r="E12" i="1" l="1"/>
  <c r="H13" i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C24" i="1"/>
  <c r="C21" i="1"/>
  <c r="H16" i="1"/>
  <c r="D16" i="1"/>
  <c r="E16" i="1"/>
  <c r="F16" i="1"/>
  <c r="G16" i="1"/>
  <c r="C16" i="1"/>
  <c r="D12" i="1"/>
  <c r="D9" i="1" s="1"/>
  <c r="E9" i="1"/>
  <c r="F12" i="1"/>
  <c r="F9" i="1" s="1"/>
  <c r="F32" i="1" s="1"/>
  <c r="G12" i="1"/>
  <c r="H12" i="1"/>
  <c r="C12" i="1"/>
  <c r="C9" i="1"/>
  <c r="C32" i="1" l="1"/>
  <c r="H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<sst xmlns="http://schemas.openxmlformats.org/spreadsheetml/2006/main" count="38" uniqueCount="28">
  <si>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</si>
  <si>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</si>
  <si>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</si>
  <si>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</si>
  <si>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</si>
  <si>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</si>
  <si>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</si>
  <si>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</si>
  <si>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</si>
  <si>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</si>
  <si>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</si>
  <si>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</si>
  <si>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</si>
  <si>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</si>
  <si>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</si>
  <si>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</si>
  <si>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</si>
  <si>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</si>
  <si>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</si>
  <si>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</si>
  <si>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</si>
  <si>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</si>
  <si>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</si>
  <si>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</si>
  <si>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</si>
  <si>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PUEBLITO DE ALLENDE</t>
  </si>
  <si>
    <t>Del 01 de enero al 31 de Diciembre de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</si>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</sst>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34</xdr:row>
      <xdr:rowOff>167640</xdr:rowOff>
    </xdr:from>
    <xdr:to>
      <xdr:col>2</xdr:col>
      <xdr:colOff>461010</xdr:colOff>
      <xdr:row>40</xdr:row>
      <xdr:rowOff>3810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28AD65-B250-4EB7-AA99-83AB3717F2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731520" y="739140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34</xdr:row>
      <xdr:rowOff>167640</xdr:rowOff>
    </xdr:from>
    <xdr:to>
      <xdr:col>5</xdr:col>
      <xdr:colOff>91678</xdr:colOff>
      <xdr:row>39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31A725-A441-478F-BEE7-1D1A9E91FE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223260" y="739140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31" workbookViewId="0">
      <selection activeCell="E45" sqref="E45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650003.92000000004</v>
      </c>
      <c r="D9" s="4">
        <f t="shared" ref="D9:H9" si="0">SUM(D10:D12,D15,D16,D19)</f>
        <v>0</v>
      </c>
      <c r="E9" s="14">
        <f t="shared" si="0"/>
        <v>650003.92000000004</v>
      </c>
      <c r="F9" s="4">
        <f t="shared" si="0"/>
        <v>804216.22</v>
      </c>
      <c r="G9" s="4">
        <f t="shared" si="0"/>
        <v>804216.22</v>
      </c>
      <c r="H9" s="14">
        <f t="shared" si="0"/>
        <v>-154212.29999999993</v>
      </c>
    </row>
    <row r="10" spans="2:9" ht="22.8" x14ac:dyDescent="0.3">
      <c r="B10" s="7" t="s">
        <v>13</v>
      </c>
      <c r="C10" s="13">
        <v>648777.56000000006</v>
      </c>
      <c r="D10" s="13">
        <v>0</v>
      </c>
      <c r="E10" s="15">
        <f>C10+D10</f>
        <v>648777.56000000006</v>
      </c>
      <c r="F10" s="13">
        <v>804216.22</v>
      </c>
      <c r="G10" s="13">
        <v>804216.22</v>
      </c>
      <c r="H10" s="15">
        <f>E10-F10</f>
        <v>-155438.65999999992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1226.3599999999999</v>
      </c>
      <c r="D12" s="6">
        <f t="shared" ref="D12:H12" si="2">SUM(D13:D14)</f>
        <v>0</v>
      </c>
      <c r="E12" s="15">
        <f>E13+E14</f>
        <v>1226.3599999999999</v>
      </c>
      <c r="F12" s="6">
        <f t="shared" si="2"/>
        <v>0</v>
      </c>
      <c r="G12" s="6">
        <f t="shared" si="2"/>
        <v>0</v>
      </c>
      <c r="H12" s="15">
        <f t="shared" si="2"/>
        <v>1226.3599999999999</v>
      </c>
    </row>
    <row r="13" spans="2:9" x14ac:dyDescent="0.3">
      <c r="B13" s="11" t="s">
        <v>16</v>
      </c>
      <c r="C13" s="13">
        <v>1226.3599999999999</v>
      </c>
      <c r="D13" s="13">
        <v>0</v>
      </c>
      <c r="E13" s="15">
        <f t="shared" si="1"/>
        <v>1226.3599999999999</v>
      </c>
      <c r="F13" s="13">
        <v>0</v>
      </c>
      <c r="G13" s="13">
        <v>0</v>
      </c>
      <c r="H13" s="15">
        <f>E13-F13</f>
        <v>1226.3599999999999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650003.92000000004</v>
      </c>
      <c r="D32" s="10">
        <f t="shared" ref="D32:H32" si="10">SUM(D9,D21)</f>
        <v>0</v>
      </c>
      <c r="E32" s="17">
        <f t="shared" si="10"/>
        <v>650003.92000000004</v>
      </c>
      <c r="F32" s="10">
        <f t="shared" si="10"/>
        <v>804216.22</v>
      </c>
      <c r="G32" s="10">
        <f t="shared" si="10"/>
        <v>804216.22</v>
      </c>
      <c r="H32" s="17">
        <f t="shared" si="10"/>
        <v>-154212.29999999993</v>
      </c>
    </row>
    <row r="33" spans="2:2" s="18" customFormat="1" x14ac:dyDescent="0.3"/>
    <row r="34" spans="2:2" s="18" customFormat="1" x14ac:dyDescent="0.3">
      <c r="B34" s="18" t="s">
        <v>27</v>
      </c>
    </row>
    <row r="35" spans="2:2" s="18" customFormat="1" x14ac:dyDescent="0.3"/>
    <row r="36" spans="2:2" s="18" customFormat="1" x14ac:dyDescent="0.3"/>
    <row r="37" spans="2:2" s="18" customFormat="1" x14ac:dyDescent="0.3"/>
    <row r="38" spans="2:2" s="18" customFormat="1" x14ac:dyDescent="0.3"/>
    <row r="39" spans="2:2" s="18" customFormat="1" x14ac:dyDescent="0.3"/>
    <row r="40" spans="2:2" s="18" customFormat="1" x14ac:dyDescent="0.3"/>
    <row r="41" spans="2:2" s="18" customFormat="1" x14ac:dyDescent="0.3"/>
    <row r="42" spans="2:2" s="18" customFormat="1" x14ac:dyDescent="0.3"/>
    <row r="43" spans="2:2" s="18" customFormat="1" x14ac:dyDescent="0.3"/>
    <row r="44" spans="2:2" s="18" customFormat="1" x14ac:dyDescent="0.3"/>
    <row r="45" spans="2:2" s="18" customFormat="1" x14ac:dyDescent="0.3"/>
    <row r="46" spans="2:2" s="18" customFormat="1" x14ac:dyDescent="0.3"/>
    <row r="47" spans="2:2" s="18" customFormat="1" x14ac:dyDescent="0.3"/>
    <row r="48" spans="2:2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2020-01-08T22:31:00Z</cp:lastPrinted>
  <dcterms:created xsi:type="dcterms:W3CDTF">2020-01-08T22:30:53Z</dcterms:created>
  <dcterms:modified xsi:type="dcterms:W3CDTF">2023-02-02T17:54:59Z</dcterms:modified>
</cp:coreProperties>
</file>